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Z:\Управление финансов\Отдел бюджетного планирования\проект бюджета 2025\решение проект\"/>
    </mc:Choice>
  </mc:AlternateContent>
  <xr:revisionPtr revIDLastSave="0" documentId="13_ncr:1_{50FEA4E5-E194-45A3-9693-74889E1CF42C}" xr6:coauthVersionLast="47" xr6:coauthVersionMax="47" xr10:uidLastSave="{00000000-0000-0000-0000-000000000000}"/>
  <bookViews>
    <workbookView xWindow="-120" yWindow="-120" windowWidth="29040" windowHeight="15840" xr2:uid="{00000000-000D-0000-FFFF-FFFF00000000}"/>
  </bookViews>
  <sheets>
    <sheet name="пр.1" sheetId="1" r:id="rId1"/>
    <sheet name="Лист1" sheetId="2" r:id="rId2"/>
    <sheet name="Лист2" sheetId="3" r:id="rId3"/>
  </sheets>
  <definedNames>
    <definedName name="__col1">#REF!</definedName>
    <definedName name="__col10">#REF!</definedName>
    <definedName name="__col11">#REF!</definedName>
    <definedName name="__col12">#REF!</definedName>
    <definedName name="__col13">#REF!</definedName>
    <definedName name="__col14">#REF!</definedName>
    <definedName name="__col15">#REF!</definedName>
    <definedName name="__col16">#REF!</definedName>
    <definedName name="__col17">#REF!</definedName>
    <definedName name="__col18">#REF!</definedName>
    <definedName name="__col19">#REF!</definedName>
    <definedName name="__col2">#REF!</definedName>
    <definedName name="__col20">#REF!</definedName>
    <definedName name="__col21">#REF!</definedName>
    <definedName name="__col22">#REF!</definedName>
    <definedName name="__col23">#REF!</definedName>
    <definedName name="__col24">#REF!</definedName>
    <definedName name="__col25">#REF!</definedName>
    <definedName name="__col3">#REF!</definedName>
    <definedName name="__col4">#REF!</definedName>
    <definedName name="__col5">#REF!</definedName>
    <definedName name="__col6">#REF!</definedName>
    <definedName name="__col7">#REF!</definedName>
    <definedName name="__col8">#REF!</definedName>
    <definedName name="__col9">#REF!</definedName>
    <definedName name="__End1">#REF!</definedName>
    <definedName name="__End10">#REF!</definedName>
    <definedName name="__End2">#REF!</definedName>
    <definedName name="__End3">#REF!</definedName>
    <definedName name="__End4">#REF!</definedName>
    <definedName name="__End5">#REF!</definedName>
    <definedName name="__End6">#REF!</definedName>
    <definedName name="__End7">#REF!</definedName>
    <definedName name="__End8">#REF!</definedName>
    <definedName name="__End9">#REF!</definedName>
    <definedName name="__rgb1">#REF!</definedName>
    <definedName name="__rgb10">#REF!</definedName>
    <definedName name="__rgb11">#REF!</definedName>
    <definedName name="__rgb12">#REF!</definedName>
    <definedName name="__rgb13">#REF!</definedName>
    <definedName name="__rgb14">#REF!</definedName>
    <definedName name="__rgb15">#REF!</definedName>
    <definedName name="__rgb16">#REF!</definedName>
    <definedName name="__rgb17">#REF!</definedName>
    <definedName name="__rgb18">#REF!</definedName>
    <definedName name="__rgb19">#REF!</definedName>
    <definedName name="__rgb2">#REF!</definedName>
    <definedName name="__rgb20">#REF!</definedName>
    <definedName name="__rgb21">#REF!</definedName>
    <definedName name="__rgb22">#REF!</definedName>
    <definedName name="__rgb23">#REF!</definedName>
    <definedName name="__rgb24">#REF!</definedName>
    <definedName name="__rgb25">#REF!</definedName>
    <definedName name="__rgb3">#REF!</definedName>
    <definedName name="__rgb4">#REF!</definedName>
    <definedName name="__rgb5">#REF!</definedName>
    <definedName name="__rgb6">#REF!</definedName>
    <definedName name="__rgb7">#REF!</definedName>
    <definedName name="__rgb8">#REF!</definedName>
    <definedName name="__rgb9">#REF!</definedName>
    <definedName name="__ro1">#REF!</definedName>
    <definedName name="__ro10">#REF!</definedName>
    <definedName name="__ro11">#REF!</definedName>
    <definedName name="__ro12">#REF!</definedName>
    <definedName name="__ro13">#REF!</definedName>
    <definedName name="__ro14">#REF!</definedName>
    <definedName name="__ro15">#REF!</definedName>
    <definedName name="__ro16">#REF!</definedName>
    <definedName name="__ro17">#REF!</definedName>
    <definedName name="__ro18">#REF!</definedName>
    <definedName name="__ro19">#REF!</definedName>
    <definedName name="__ro2">#REF!</definedName>
    <definedName name="__ro20">#REF!</definedName>
    <definedName name="__ro21">#REF!</definedName>
    <definedName name="__ro22">#REF!</definedName>
    <definedName name="__ro23">#REF!</definedName>
    <definedName name="__ro24">#REF!</definedName>
    <definedName name="__ro25">#REF!</definedName>
    <definedName name="__ro3">#REF!</definedName>
    <definedName name="__ro4">#REF!</definedName>
    <definedName name="__ro5">#REF!</definedName>
    <definedName name="__ro6">#REF!</definedName>
    <definedName name="__ro7">#REF!</definedName>
    <definedName name="__ro8">#REF!</definedName>
    <definedName name="__ro9">#REF!</definedName>
    <definedName name="_col1">#REF!</definedName>
    <definedName name="_col10">#REF!</definedName>
    <definedName name="_col11">#REF!</definedName>
    <definedName name="_col12">#REF!</definedName>
    <definedName name="_col13">#REF!</definedName>
    <definedName name="_col14">#REF!</definedName>
    <definedName name="_col15">#REF!</definedName>
    <definedName name="_col16">#REF!</definedName>
    <definedName name="_col17">#REF!</definedName>
    <definedName name="_col18">#REF!</definedName>
    <definedName name="_col19">#REF!</definedName>
    <definedName name="_col2">#REF!</definedName>
    <definedName name="_col20">#REF!</definedName>
    <definedName name="_col21">#REF!</definedName>
    <definedName name="_col22">#REF!</definedName>
    <definedName name="_col23">#REF!</definedName>
    <definedName name="_col24">#REF!</definedName>
    <definedName name="_col25">#REF!</definedName>
    <definedName name="_col3">#REF!</definedName>
    <definedName name="_col4">#REF!</definedName>
    <definedName name="_col5">#REF!</definedName>
    <definedName name="_col6">#REF!</definedName>
    <definedName name="_col7">#REF!</definedName>
    <definedName name="_col8">#REF!</definedName>
    <definedName name="_col9">#REF!</definedName>
    <definedName name="_End1">#REF!</definedName>
    <definedName name="_End10">#REF!</definedName>
    <definedName name="_End2">#REF!</definedName>
    <definedName name="_End3">#REF!</definedName>
    <definedName name="_End4">#REF!</definedName>
    <definedName name="_End5">#REF!</definedName>
    <definedName name="_End6">#REF!</definedName>
    <definedName name="_End7">#REF!</definedName>
    <definedName name="_End8">#REF!</definedName>
    <definedName name="_End9">#REF!</definedName>
    <definedName name="_rgb1">#REF!</definedName>
    <definedName name="_rgb10">#REF!</definedName>
    <definedName name="_rgb11">#REF!</definedName>
    <definedName name="_rgb12">#REF!</definedName>
    <definedName name="_rgb13">#REF!</definedName>
    <definedName name="_rgb14">#REF!</definedName>
    <definedName name="_rgb15">#REF!</definedName>
    <definedName name="_rgb16">#REF!</definedName>
    <definedName name="_rgb17">#REF!</definedName>
    <definedName name="_rgb18">#REF!</definedName>
    <definedName name="_rgb19">#REF!</definedName>
    <definedName name="_rgb2">#REF!</definedName>
    <definedName name="_rgb20">#REF!</definedName>
    <definedName name="_rgb21">#REF!</definedName>
    <definedName name="_rgb22">#REF!</definedName>
    <definedName name="_rgb23">#REF!</definedName>
    <definedName name="_rgb24">#REF!</definedName>
    <definedName name="_rgb25">#REF!</definedName>
    <definedName name="_rgb3">#REF!</definedName>
    <definedName name="_rgb4">#REF!</definedName>
    <definedName name="_rgb5">#REF!</definedName>
    <definedName name="_rgb6">#REF!</definedName>
    <definedName name="_rgb7">#REF!</definedName>
    <definedName name="_rgb8">#REF!</definedName>
    <definedName name="_rgb9">#REF!</definedName>
    <definedName name="_ro1">#REF!</definedName>
    <definedName name="_ro10">#REF!</definedName>
    <definedName name="_ro11">#REF!</definedName>
    <definedName name="_ro12">#REF!</definedName>
    <definedName name="_ro13">#REF!</definedName>
    <definedName name="_ro14">#REF!</definedName>
    <definedName name="_ro15">#REF!</definedName>
    <definedName name="_ro16">#REF!</definedName>
    <definedName name="_ro17">#REF!</definedName>
    <definedName name="_ro18">#REF!</definedName>
    <definedName name="_ro19">#REF!</definedName>
    <definedName name="_ro2">#REF!</definedName>
    <definedName name="_ro20">#REF!</definedName>
    <definedName name="_ro21">#REF!</definedName>
    <definedName name="_ro22">#REF!</definedName>
    <definedName name="_ro23">#REF!</definedName>
    <definedName name="_ro24">#REF!</definedName>
    <definedName name="_ro25">#REF!</definedName>
    <definedName name="_ro3">#REF!</definedName>
    <definedName name="_ro4">#REF!</definedName>
    <definedName name="_ro5">#REF!</definedName>
    <definedName name="_ro6">#REF!</definedName>
    <definedName name="_ro7">#REF!</definedName>
    <definedName name="_ro8">#REF!</definedName>
    <definedName name="_ro9">#REF!</definedName>
    <definedName name="_xlnm._FilterDatabase" localSheetId="0" hidden="1">пр.1!$A$23:$G$82</definedName>
    <definedName name="BUDG_NAME">#REF!</definedName>
    <definedName name="calc_order">#REF!</definedName>
    <definedName name="checked">#REF!</definedName>
    <definedName name="CHIEF">#REF!</definedName>
    <definedName name="chief_OUR">#REF!</definedName>
    <definedName name="CHIEF_POST">#REF!</definedName>
    <definedName name="CHIEF_POST_OUR">#REF!</definedName>
    <definedName name="cod_a">#REF!</definedName>
    <definedName name="cod_b">#REF!</definedName>
    <definedName name="code">#REF!</definedName>
    <definedName name="CurentGroup">#REF!</definedName>
    <definedName name="CURR_USER">#REF!</definedName>
    <definedName name="CurRow">#REF!</definedName>
    <definedName name="cYear1">#REF!</definedName>
    <definedName name="Data">#REF!</definedName>
    <definedName name="DataFields">#REF!</definedName>
    <definedName name="date_BEG">#REF!</definedName>
    <definedName name="date_END">#REF!</definedName>
    <definedName name="del">#REF!</definedName>
    <definedName name="DEP_FULL_NAME">#REF!</definedName>
    <definedName name="dep_name1">#REF!</definedName>
    <definedName name="doc_date">#REF!</definedName>
    <definedName name="doc_num">#REF!</definedName>
    <definedName name="doc_quarter">#REF!</definedName>
    <definedName name="EndRow">#REF!</definedName>
    <definedName name="fcol1">#REF!</definedName>
    <definedName name="fcol10">#REF!</definedName>
    <definedName name="fcol11">#REF!</definedName>
    <definedName name="fcol12">#REF!</definedName>
    <definedName name="fcol13">#REF!</definedName>
    <definedName name="fcol14">#REF!</definedName>
    <definedName name="fcol15">#REF!</definedName>
    <definedName name="fcol16">#REF!</definedName>
    <definedName name="fcol17">#REF!</definedName>
    <definedName name="fcol18">#REF!</definedName>
    <definedName name="fcol19">#REF!</definedName>
    <definedName name="fcol2">#REF!</definedName>
    <definedName name="fcol20">#REF!</definedName>
    <definedName name="fcol21">#REF!</definedName>
    <definedName name="fcol22">#REF!</definedName>
    <definedName name="fcol23">#REF!</definedName>
    <definedName name="fcol24">#REF!</definedName>
    <definedName name="fcol3">#REF!</definedName>
    <definedName name="fcol4">#REF!</definedName>
    <definedName name="fcol5">#REF!</definedName>
    <definedName name="fcol6">#REF!</definedName>
    <definedName name="fcol7">#REF!</definedName>
    <definedName name="fcol8">#REF!</definedName>
    <definedName name="fcol9">#REF!</definedName>
    <definedName name="GLBUH">#REF!</definedName>
    <definedName name="GLBUH_OUR">#REF!</definedName>
    <definedName name="GroupOrder">#REF!</definedName>
    <definedName name="HEAD">#REF!</definedName>
    <definedName name="kadr_OUR">#REF!</definedName>
    <definedName name="kassir_OUR">#REF!</definedName>
    <definedName name="LAST_DOC_MODIFY">#REF!</definedName>
    <definedName name="link_row">#REF!</definedName>
    <definedName name="link_saved">#REF!</definedName>
    <definedName name="LONGNAME_OUR">#REF!</definedName>
    <definedName name="OKATO">#REF!</definedName>
    <definedName name="OKPO">#REF!</definedName>
    <definedName name="OKPO_OUR">#REF!</definedName>
    <definedName name="OKVED">#REF!</definedName>
    <definedName name="OKVED1">#REF!</definedName>
    <definedName name="orderrow_a">#REF!</definedName>
    <definedName name="orderrow_b">#REF!</definedName>
    <definedName name="orders">#REF!</definedName>
    <definedName name="ORGNAME_OUR">#REF!</definedName>
    <definedName name="PERIOD_WORK">#REF!</definedName>
    <definedName name="PPP_CODE">#REF!</definedName>
    <definedName name="PPP_CODE1">#REF!</definedName>
    <definedName name="PPP_NAME">#REF!</definedName>
    <definedName name="print_null">#REF!</definedName>
    <definedName name="prop_col">#REF!</definedName>
    <definedName name="REGION">#REF!</definedName>
    <definedName name="REGION_OUR">#REF!</definedName>
    <definedName name="REM_DATE_TYPE">#REF!</definedName>
    <definedName name="REM_SONO">#REF!</definedName>
    <definedName name="REM_YEAR">#REF!</definedName>
    <definedName name="SONO">#REF!</definedName>
    <definedName name="SONO_OUR">#REF!</definedName>
    <definedName name="SONO2">#REF!</definedName>
    <definedName name="Start1">#REF!</definedName>
    <definedName name="Start10">#REF!</definedName>
    <definedName name="Start2">#REF!</definedName>
    <definedName name="Start3">#REF!</definedName>
    <definedName name="Start4">#REF!</definedName>
    <definedName name="Start5">#REF!</definedName>
    <definedName name="Start6">#REF!</definedName>
    <definedName name="Start7">#REF!</definedName>
    <definedName name="Start8">#REF!</definedName>
    <definedName name="Start9">#REF!</definedName>
    <definedName name="StartData">#REF!</definedName>
    <definedName name="StartRow">#REF!</definedName>
    <definedName name="TOWN">#REF!</definedName>
    <definedName name="upd">#REF!</definedName>
    <definedName name="USER_POST">#REF!</definedName>
    <definedName name="Z_1555DB39_CBE3_4976_BFBB_1862E85C835C_.wvu.Cols" localSheetId="0" hidden="1">пр.1!$F:$G</definedName>
    <definedName name="Z_1555DB39_CBE3_4976_BFBB_1862E85C835C_.wvu.FilterData" localSheetId="0" hidden="1">пр.1!$A$23:$G$82</definedName>
    <definedName name="Z_1555DB39_CBE3_4976_BFBB_1862E85C835C_.wvu.PrintArea" localSheetId="0" hidden="1">пр.1!$A$2:$D$82</definedName>
    <definedName name="Z_1555DB39_CBE3_4976_BFBB_1862E85C835C_.wvu.Rows" localSheetId="0" hidden="1">пр.1!$12:$21</definedName>
    <definedName name="Z_32605756_E8DC_461D_BAC2_F4CE20D24F1E_.wvu.FilterData" localSheetId="0" hidden="1">пр.1!$A$23:$D$81</definedName>
    <definedName name="Z_351A52B9_034E_42BE_BE37_A7BAFC6D86FE_.wvu.FilterData" localSheetId="0" hidden="1">пр.1!$A$23:$E$82</definedName>
    <definedName name="Z_351A52B9_034E_42BE_BE37_A7BAFC6D86FE_.wvu.PrintArea" localSheetId="0" hidden="1">пр.1!$A$2:$D$82</definedName>
    <definedName name="Z_351A52B9_034E_42BE_BE37_A7BAFC6D86FE_.wvu.Rows" localSheetId="0" hidden="1">пр.1!$12:$21,пр.1!#REF!,пр.1!$36:$36,пр.1!#REF!,пр.1!$78:$78,пр.1!#REF!,пр.1!#REF!,пр.1!#REF!,пр.1!#REF!,пр.1!#REF!,пр.1!$81:$82</definedName>
    <definedName name="Z_36845929_96F2_4BA5_9ADC_F8E3945CFECA_.wvu.FilterData" localSheetId="0" hidden="1">пр.1!$A$23:$D$81</definedName>
    <definedName name="Z_869652B1_8040_4F92_86AC_85F4ABBE2F27_.wvu.FilterData" localSheetId="0" hidden="1">пр.1!$A$23:$D$81</definedName>
    <definedName name="Z_A8416A04_8D37_463B_9D43_B18D63AA9E39_.wvu.Cols" localSheetId="0" hidden="1">пр.1!$F:$G</definedName>
    <definedName name="Z_A8416A04_8D37_463B_9D43_B18D63AA9E39_.wvu.FilterData" localSheetId="0" hidden="1">пр.1!$A$23:$G$82</definedName>
    <definedName name="Z_A8416A04_8D37_463B_9D43_B18D63AA9E39_.wvu.PrintArea" localSheetId="0" hidden="1">пр.1!$A$2:$D$82</definedName>
    <definedName name="Z_A8416A04_8D37_463B_9D43_B18D63AA9E39_.wvu.Rows" localSheetId="0" hidden="1">пр.1!$12:$21</definedName>
    <definedName name="Z_B88AB303_6B0E_49D8_84C6_7F6BF6215EA3_.wvu.FilterData" localSheetId="0" hidden="1">пр.1!$A$23:$D$81</definedName>
    <definedName name="Z_B88AB303_6B0E_49D8_84C6_7F6BF6215EA3_.wvu.PrintArea" localSheetId="0" hidden="1">пр.1!$A$2:$D$82</definedName>
    <definedName name="Z_D6253E43_B459_47C8_B6A5_931B9946D886_.wvu.FilterData" localSheetId="0" hidden="1">пр.1!$A$23:$D$23</definedName>
    <definedName name="_xlnm.Print_Area" localSheetId="0">пр.1!$A$1:$E$88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3" l="1"/>
  <c r="A6" i="3"/>
  <c r="A7" i="3" s="1"/>
  <c r="A11" i="3" s="1"/>
  <c r="A5" i="3"/>
</calcChain>
</file>

<file path=xl/sharedStrings.xml><?xml version="1.0" encoding="utf-8"?>
<sst xmlns="http://schemas.openxmlformats.org/spreadsheetml/2006/main" count="104" uniqueCount="92">
  <si>
    <t>к Решению Совета депутатов</t>
  </si>
  <si>
    <t xml:space="preserve">МО «Баргузинский район» </t>
  </si>
  <si>
    <t xml:space="preserve"> «О бюджете муниципального образования</t>
  </si>
  <si>
    <t>(тыс. рублей)</t>
  </si>
  <si>
    <t>Код ГРБС</t>
  </si>
  <si>
    <t>Код вида дохода</t>
  </si>
  <si>
    <t>Наименование</t>
  </si>
  <si>
    <t>2 02 00000 00 0000 000</t>
  </si>
  <si>
    <t>БЕЗВОЗМЕЗДНЫЕ ПОСТУПЛЕНИЯ ОТ ДРУГИХ БЮДЖЕТОВ БЮДЖЕТНОЙ СИСТЕМЫ РОССИЙСКОЙ ФЕДЕРАЦИИ</t>
  </si>
  <si>
    <t>2 02 10000 00 0000 150</t>
  </si>
  <si>
    <t xml:space="preserve"> 2 02 15001 05 0000 150</t>
  </si>
  <si>
    <t>Дотации бюджетам муниципальных районов на выравнивание   бюджетной обеспеченности</t>
  </si>
  <si>
    <t>2 02 20000 00 0000 150</t>
  </si>
  <si>
    <t>Субсидии бюджетам бюджетной системы Российской Федерации (межбюджетные субсидии)</t>
  </si>
  <si>
    <t xml:space="preserve"> 2 02 29999 05 0000 150</t>
  </si>
  <si>
    <t>Прочие субсидии бюджетам муниципальных районов</t>
  </si>
  <si>
    <t xml:space="preserve"> 2 02 30000 00 0000 150</t>
  </si>
  <si>
    <t>Субвенции бюджетам бюджетной системы Российской Федерации</t>
  </si>
  <si>
    <t>2 02 30021 05 0000 150</t>
  </si>
  <si>
    <t xml:space="preserve"> 2 02 30024 05 0000 150</t>
  </si>
  <si>
    <t>Субвенции бюджетам муниципальных районов на выполнение передаваемых полномочий субъектов Российской Федерации</t>
  </si>
  <si>
    <t>Сумма на осуществление отдельного государственного полномочия по поддержке сельского хозяйства</t>
  </si>
  <si>
    <t>000</t>
  </si>
  <si>
    <t>специалистам муниципальных учреждений культуры</t>
  </si>
  <si>
    <t>педагогическим работникам муниципальных образовательных организаций</t>
  </si>
  <si>
    <t>2 02 35120 05 0000 150</t>
  </si>
  <si>
    <t xml:space="preserve"> 2 02 40000 00 0000 150</t>
  </si>
  <si>
    <t xml:space="preserve">  Иные межбюджетные трансферты</t>
  </si>
  <si>
    <t>2 02 40014 05 0000 150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</si>
  <si>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</si>
  <si>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</si>
  <si>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переведенным специалистам в организации, реализующие программы спортивной подготовки</t>
  </si>
  <si>
    <t>Субвенции бюджетам муниципальных районов на администрирование передаваемых органам местного самоуправления государственных полномочий по Закону Республики Бурятия от 8 июля 2008 года №394-IV</t>
  </si>
  <si>
    <t>Сумма по обращению с животными без владельцев</t>
  </si>
  <si>
    <t xml:space="preserve">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 </t>
  </si>
  <si>
    <t>2 02 45303 05 0000 150</t>
  </si>
  <si>
    <t>норматив на 1 мун служ</t>
  </si>
  <si>
    <t>на 025 и 0,75</t>
  </si>
  <si>
    <t>доля поселений 70 процентов</t>
  </si>
  <si>
    <t>Баргузин</t>
  </si>
  <si>
    <t>Плановый период</t>
  </si>
  <si>
    <t>2 02 49999 05 0000 150</t>
  </si>
  <si>
    <t>2 02 25304 05 0000 150</t>
  </si>
  <si>
    <t>Приложение 4</t>
  </si>
  <si>
    <t xml:space="preserve">Дотации на выравнивание  бюджетной обеспеченности муниципальных районов (городских округов) из системы Российской Федерации </t>
  </si>
  <si>
    <t xml:space="preserve">Субсидии на содержание инструкторов по физической культуре и спорту </t>
  </si>
  <si>
    <t xml:space="preserve">Субсидии на дорожную деятельность в отношении автомобильных дорог общего пользования местного значения </t>
  </si>
  <si>
    <t>Субсидии на  организацию горячего питания обучающихся, получающих основное общее, среднее общее образование  в муниципальных общеобразовательных организациях</t>
  </si>
  <si>
    <t>Субсидии на софинансирование расходных обязательств муниципальных районов (городских округов) на содержание и обеспечение деятельности (оказание услуг) муниципальных учреждений</t>
  </si>
  <si>
    <t>Субсидии муниципальным учреждениям, реализующим программы спортивной подготовки</t>
  </si>
  <si>
    <t>Субсидии на увеличение фонда оплаты труда педагогических работников муниципальных организаций дополнительного образования</t>
  </si>
  <si>
    <t>Субсидии на  организацию бесплатного горячего питания обучающихся, получающих начальное общее образование  в государственных и муниципальных общеобразовательных организациях</t>
  </si>
  <si>
    <t xml:space="preserve">Субсидии на обеспечение муниципальных дошкольных и общеобразовательных организаций педагогическими работниками </t>
  </si>
  <si>
    <t xml:space="preserve">Субвенции  на организацию и обеспечение отдыха и оздоровления детей в загородных стационарных детских оздоровительных лагерях, оздоровительных лагерях с дневным пребыванием и иных детских лагерях сезонного действия (за исключением загородных стационарных детских оздоровительных лагерей), за исключением организации отдыха детей в каникулярное время и обеспечения прав детей, находящихся в трудной жизненной ситуации, на отдых и оздоровление </t>
  </si>
  <si>
    <t>Субвенции на выплату вознаграждения за выполнение функций классного руководителя педагогическим работникам муниципальных образовательных организаций, реализующих образовательные программы начального общего, основного общего, среднего общего образования</t>
  </si>
  <si>
    <t>Субвенции на осуществление отдельных государственных полномочий по уведомительной регистрации коллективных договоров</t>
  </si>
  <si>
    <t>Субвенции  на осуществление государственных полномочий по организации и осуществлению деятельности по опеке и попечительству в Республике Бурятия</t>
  </si>
  <si>
    <t>Субвенции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t>
  </si>
  <si>
    <t>Субвенции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 муниципальных образовательных организаций дополнительного образования, бывшим педагогическим работникам образовательных организаций, переведенным специалистам в организации, реализующие программы спортивной подготовки, специалистам организаций, реализующих программы спортивной подготовки, в соответствии с перечнем должностей, утвержденным органом государственной власти Республики Бурятия в оьласти физической культуры и спорта, специалистам муниципальных учреждений культуры, проживающим и работающим в сельских населенных пунктах, рабочих поселках (поселках городского типа) на территории Республики Бурятия</t>
  </si>
  <si>
    <t>Субвенции на осуществление и администрирование отдельного государственного полномочия по поддержке сельского хозяйства</t>
  </si>
  <si>
    <t>Субвенции  на осуществление государственных полномочий по созданию и организации деятельности административных комиссий</t>
  </si>
  <si>
    <t>Субвенции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t>
  </si>
  <si>
    <t>Субвенции на осуществление  государственных полномочий по обеспечению жилыми помещениями детей - сирот и детей, оставшихся без попечения родителей, лиц из числа детей-сирот и детей, оставшихся без попечения родителей</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</si>
  <si>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 (за счет средств республиканского бюджета)</t>
  </si>
  <si>
    <t>Субсидии  на оплату труда обслуживающего персонала муниципальных общеобразовательных организаций, а также на оплату услуг сторонними организациями за выполнение работ (оказание услуг)</t>
  </si>
  <si>
    <t>Субсидии  на повышение средней заработной платы работников муниципальных учреждений культуры</t>
  </si>
  <si>
    <t>Субсидии на повышение средней заработной платы педагогических работников муниципальных учреждений дополнительного образования отрасли «Культура»</t>
  </si>
  <si>
    <t>Субвенции  на осуществление государственных полномочий по расчету и предоставлению дотаций поселениям</t>
  </si>
  <si>
    <t>Субвенции на осуществление государственных полномочий по хранению, комплектованию, учету и использованию архивного документов Республики Бурятия</t>
  </si>
  <si>
    <t>Субвенции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(кроме железнодорожного транспорта)</t>
  </si>
  <si>
    <t xml:space="preserve">Субвенции на осуществление и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t>
  </si>
  <si>
    <t xml:space="preserve">Субвенции на финансовое обеспечение получения начального общего, основного общего, среднего общего образования в муниципальных общеобразовательных организациях, дополнительного образования детей в муниципальных общеобразовательных организациях </t>
  </si>
  <si>
    <t>Субвенции на финансовое обеспечение получения дошкольного образования в муниципальных образовательных организациях</t>
  </si>
  <si>
    <t>Субсидии  на развитие общественной инфраструктуры</t>
  </si>
  <si>
    <t>Субсидии на реализацию первоочередных мероприятий по модернизации, капитальному ремонту и подготовке к отопительному сезонц объектов коммунальный инфраструктуры, находящихся в муниципальной собственности</t>
  </si>
  <si>
    <t xml:space="preserve">Субсидии на реализацию мероприятий регионального проекта "Социальная активность" </t>
  </si>
  <si>
    <t xml:space="preserve">Субвенции на администрирование </t>
  </si>
  <si>
    <t xml:space="preserve">Субвенции  на осуществление и администрирование отдельного государственного полномочия на капитальный (текущий) ремонт и содержание сибиреязвенных захоронений и скотомогильников (биотермических ям) </t>
  </si>
  <si>
    <t>Субвенции на осуществление отдельного государственного полномочия на капитальный (текущий) ремонт и содержание сибиреязвенных захоронений и скотомогильников (биотермических ям)</t>
  </si>
  <si>
    <t>Иные  межбюджетные трансферты  на ежемесячное денежное вознаграждение воспитателей дошкольных образовательных организаций, реализующих программу погружения в бурятскую языковую среду</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</si>
  <si>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</si>
  <si>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</si>
  <si>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2026 год</t>
  </si>
  <si>
    <t>Субсидии на обеспечение выплаты денежной компенсации стоимости двухразового питания родителям (законным представителям) обучающихся с ограниченными возможностями здоровья, родителям (законным представителям) детей-инвалидов, имеющих статус обучающихся с ограниченными возможностями здоровья, обучение которых организовано муниципальными общеобразовательными организациями на дому</t>
  </si>
  <si>
    <t xml:space="preserve"> «Баргузинский район» на 2025  год и на плановый период 2026 и 2027 годов"</t>
  </si>
  <si>
    <t>ОБЪЁМ БЕЗВОЗМЕЗДНЫХ ПОСТУПЛЕНИЙ НА 2026  -  2027 ГОДЫ</t>
  </si>
  <si>
    <t>2027 год</t>
  </si>
  <si>
    <t>Субсидии на проведение кадастровых работпо формированию земельных участков для реализации Закона Республики Бурятия от 16 октября 2002 года №115-Ш "О бесплатном предоставлении в собственность земельных участков, находящихся в государственной и муниципальной собственности"</t>
  </si>
  <si>
    <t>Субсидии на софинансирование мероприятий по оказанию услуг частными дошкольными образовательными организациями, индивидуальными предпринимателями в целях создания условий для осуществления присмотра и ухода за детьми дошкольного возраста</t>
  </si>
  <si>
    <t>Субвенций на обеспечение прав детей, находящихся в трудной жизненной ситуации, на отдых и оздоровление</t>
  </si>
  <si>
    <t>Субвенции на организацию деятельности на обеспечение прав детей, находящихся в трудной жизненной ситуации, на отдых и оздоровление</t>
  </si>
  <si>
    <t>Иные  межбюджетные трансферты  на питание обучающихся в муниципальных организациях Республики Бурятия, осваивающих образовательные программы дошкольного образования, являющихся детьми отдельных категорий граждан, принимавших участие в специальной военной операции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</si>
</sst>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
    <numFmt numFmtId="166" formatCode="#,##0.000"/>
  </numFmts>
  <fonts count="11" x14ac:knownFonts="1">
    <font>
      <sz val="10"/>
      <name val="Arial Cyr"/>
      <charset val="204"/>
    </font>
    <font>
      <sz val="10"/>
      <name val="Arial Cyr"/>
      <charset val="204"/>
    </font>
    <font>
      <sz val="10"/>
      <name val="Times New Roman"/>
      <family val="1"/>
      <charset val="204"/>
    </font>
    <font>
      <sz val="8"/>
      <name val="Times New Roman"/>
      <family val="1"/>
      <charset val="204"/>
    </font>
    <font>
      <sz val="12"/>
      <name val="Times New Roman"/>
      <family val="1"/>
      <charset val="204"/>
    </font>
    <font>
      <b/>
      <sz val="10"/>
      <name val="Times New Roman"/>
      <family val="1"/>
      <charset val="204"/>
    </font>
    <font>
      <sz val="11"/>
      <name val="Calibri"/>
      <family val="2"/>
      <charset val="204"/>
    </font>
    <font>
      <sz val="10"/>
      <name val="Times New Roman CYR"/>
      <family val="1"/>
      <charset val="204"/>
    </font>
    <font>
      <i/>
      <sz val="10"/>
      <name val="Times New Roman"/>
      <family val="1"/>
      <charset val="204"/>
    </font>
    <font>
      <sz val="11"/>
      <color indexed="8"/>
      <name val="Calibri"/>
      <family val="2"/>
      <charset val="204"/>
    </font>
    <font>
      <b/>
      <sz val="12"/>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9" fillId="0" borderId="0"/>
    <xf numFmtId="0" fontId="1" fillId="0" borderId="0"/>
    <xf numFmtId="0" fontId="1" fillId="0" borderId="0"/>
  </cellStyleXfs>
  <cellXfs count="63">
    <xf numFmtId="0" fontId="0" fillId="0" borderId="0" xfId="0"/>
    <xf numFmtId="0" fontId="2" fillId="0" borderId="0" xfId="0" applyFont="1"/>
    <xf numFmtId="0" fontId="4" fillId="0" borderId="0" xfId="0" applyFont="1"/>
    <xf numFmtId="0" fontId="2" fillId="0" borderId="0" xfId="0" applyFont="1" applyAlignment="1">
      <alignment horizontal="center"/>
    </xf>
    <xf numFmtId="0" fontId="2" fillId="0" borderId="0" xfId="0" applyFont="1" applyAlignment="1">
      <alignment horizontal="center" vertical="center"/>
    </xf>
    <xf numFmtId="0" fontId="3" fillId="0" borderId="0" xfId="0" applyFont="1" applyAlignment="1">
      <alignment horizontal="right"/>
    </xf>
    <xf numFmtId="0" fontId="2" fillId="0" borderId="0" xfId="0" applyFont="1" applyAlignment="1">
      <alignment horizontal="right"/>
    </xf>
    <xf numFmtId="4" fontId="2" fillId="0" borderId="0" xfId="0" applyNumberFormat="1" applyFont="1" applyAlignment="1">
      <alignment horizontal="right"/>
    </xf>
    <xf numFmtId="0" fontId="2" fillId="0" borderId="0" xfId="0" applyFont="1" applyAlignment="1">
      <alignment vertical="center" wrapText="1"/>
    </xf>
    <xf numFmtId="4" fontId="2" fillId="0" borderId="0" xfId="0" applyNumberFormat="1" applyFont="1" applyAlignment="1">
      <alignment vertic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2" fillId="0" borderId="0" xfId="0" applyFont="1" applyAlignment="1">
      <alignment horizontal="left" vertical="center"/>
    </xf>
    <xf numFmtId="164" fontId="2" fillId="0" borderId="1" xfId="0" applyNumberFormat="1" applyFont="1" applyBorder="1" applyAlignment="1">
      <alignment horizontal="center" vertical="center"/>
    </xf>
    <xf numFmtId="49"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8" fillId="0" borderId="1" xfId="0" applyFont="1" applyBorder="1" applyAlignment="1">
      <alignment horizontal="justify" vertical="center" wrapText="1"/>
    </xf>
    <xf numFmtId="49" fontId="2" fillId="0" borderId="1" xfId="0" applyNumberFormat="1" applyFont="1" applyBorder="1" applyAlignment="1">
      <alignment horizontal="center" vertical="center"/>
    </xf>
    <xf numFmtId="0" fontId="10" fillId="0" borderId="0" xfId="0" applyFont="1"/>
    <xf numFmtId="0" fontId="2" fillId="0" borderId="1" xfId="0" applyFont="1" applyBorder="1" applyAlignment="1">
      <alignment horizontal="left" vertical="center" wrapText="1"/>
    </xf>
    <xf numFmtId="4" fontId="2" fillId="0" borderId="0" xfId="0" applyNumberFormat="1" applyFont="1"/>
    <xf numFmtId="4" fontId="5" fillId="0" borderId="1" xfId="0" applyNumberFormat="1" applyFont="1" applyBorder="1" applyAlignment="1">
      <alignment horizontal="center" vertical="center" wrapText="1"/>
    </xf>
    <xf numFmtId="166" fontId="4" fillId="0" borderId="0" xfId="0" applyNumberFormat="1" applyFont="1"/>
    <xf numFmtId="166" fontId="10" fillId="0" borderId="0" xfId="0" applyNumberFormat="1" applyFont="1"/>
    <xf numFmtId="0" fontId="4" fillId="0" borderId="0" xfId="0" applyFont="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165" fontId="4" fillId="0" borderId="0" xfId="0" applyNumberFormat="1" applyFont="1"/>
    <xf numFmtId="0" fontId="2" fillId="0" borderId="1" xfId="0" applyFont="1" applyBorder="1" applyAlignment="1">
      <alignment wrapText="1"/>
    </xf>
    <xf numFmtId="0" fontId="2" fillId="0" borderId="1" xfId="0" applyFont="1" applyBorder="1" applyAlignment="1">
      <alignment horizontal="justify" wrapText="1"/>
    </xf>
    <xf numFmtId="165" fontId="2" fillId="0" borderId="0" xfId="0" applyNumberFormat="1" applyFont="1"/>
    <xf numFmtId="4" fontId="4" fillId="0" borderId="0" xfId="0" applyNumberFormat="1" applyFont="1"/>
    <xf numFmtId="4" fontId="6" fillId="0" borderId="0" xfId="0" applyNumberFormat="1" applyFont="1"/>
    <xf numFmtId="4" fontId="10" fillId="0" borderId="0" xfId="0" applyNumberFormat="1" applyFont="1"/>
    <xf numFmtId="4" fontId="5" fillId="0" borderId="0" xfId="0" applyNumberFormat="1" applyFont="1" applyAlignment="1">
      <alignment horizontal="center" vertical="center" wrapText="1"/>
    </xf>
    <xf numFmtId="4" fontId="2"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wrapText="1"/>
    </xf>
    <xf numFmtId="4" fontId="5" fillId="2" borderId="4" xfId="0"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4" fontId="8" fillId="2" borderId="1" xfId="1" applyNumberFormat="1" applyFont="1" applyFill="1" applyBorder="1" applyAlignment="1">
      <alignment horizontal="center" vertical="center"/>
    </xf>
    <xf numFmtId="4" fontId="7" fillId="2"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applyAlignment="1">
      <alignment horizontal="center" vertical="center" wrapText="1"/>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wrapText="1"/>
    </xf>
    <xf numFmtId="4" fontId="2" fillId="0" borderId="1" xfId="0" applyNumberFormat="1" applyFont="1" applyBorder="1" applyAlignment="1">
      <alignment horizontal="center" vertical="center" wrapText="1"/>
    </xf>
    <xf numFmtId="0" fontId="0" fillId="0" borderId="1" xfId="0" applyBorder="1" applyAlignment="1">
      <alignment wrapText="1"/>
    </xf>
  </cellXfs>
  <cellStyles count="4">
    <cellStyle name="Обычный" xfId="0" builtinId="0"/>
    <cellStyle name="Обычный 2" xfId="1" xr:uid="{00000000-0005-0000-0000-000001000000}"/>
    <cellStyle name="Обычный 2 2" xfId="2" xr:uid="{00000000-0005-0000-0000-000002000000}"/>
    <cellStyle name="Обычный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2:M90"/>
  <sheetViews>
    <sheetView tabSelected="1" view="pageBreakPreview" zoomScaleSheetLayoutView="100" workbookViewId="0">
      <selection activeCell="E87" activeCellId="46" sqref="E27 E29 E31 E32 E33 E34 E35 E36 E37 E38 E39 E40 E41 E42 E43 E44 E45 E46 E48 E50 E51 E52 E53 E54 E55 E56 E57 E60 E61 E64 E67 E71 E72 E73 E74 E75 E76 E77 E78 E80 E81 E82 E83 E84 E85 E86 E87"/>
    </sheetView>
  </sheetViews>
  <sheetFormatPr defaultColWidth="9.140625" defaultRowHeight="15.75" x14ac:dyDescent="0.25"/>
  <cols>
    <col min="1" max="1" width="5.85546875" style="1" customWidth="1"/>
    <col min="2" max="2" width="22.42578125" style="1" customWidth="1"/>
    <col min="3" max="3" width="47.5703125" style="1" customWidth="1"/>
    <col min="4" max="4" width="16.5703125" style="24" customWidth="1"/>
    <col min="5" max="5" width="17.140625" style="1" customWidth="1"/>
    <col min="6" max="6" width="8.7109375" style="2" customWidth="1"/>
    <col min="7" max="7" width="12.42578125" style="36" customWidth="1"/>
    <col min="8" max="8" width="17.28515625" style="36" customWidth="1"/>
    <col min="9" max="10" width="17.7109375" style="2" customWidth="1"/>
    <col min="11" max="11" width="13.42578125" style="2" customWidth="1"/>
    <col min="12" max="12" width="14.140625" style="2" customWidth="1"/>
    <col min="13" max="13" width="14.28515625" style="2" customWidth="1"/>
    <col min="14" max="15" width="9.140625" style="2"/>
    <col min="16" max="16" width="9.5703125" style="2" bestFit="1" customWidth="1"/>
    <col min="17" max="16384" width="9.140625" style="2"/>
  </cols>
  <sheetData>
    <row r="2" spans="1:13" x14ac:dyDescent="0.25">
      <c r="E2" s="7" t="s">
        <v>43</v>
      </c>
    </row>
    <row r="3" spans="1:13" x14ac:dyDescent="0.25">
      <c r="E3" s="7" t="s">
        <v>0</v>
      </c>
    </row>
    <row r="4" spans="1:13" x14ac:dyDescent="0.25">
      <c r="E4" s="7" t="s">
        <v>1</v>
      </c>
    </row>
    <row r="5" spans="1:13" x14ac:dyDescent="0.25">
      <c r="B5" s="3"/>
      <c r="E5" s="7" t="s">
        <v>2</v>
      </c>
    </row>
    <row r="6" spans="1:13" x14ac:dyDescent="0.25">
      <c r="B6" s="4"/>
      <c r="E6" s="6" t="s">
        <v>84</v>
      </c>
    </row>
    <row r="7" spans="1:13" x14ac:dyDescent="0.25">
      <c r="B7" s="4"/>
      <c r="D7" s="5"/>
      <c r="E7" s="6"/>
    </row>
    <row r="8" spans="1:13" x14ac:dyDescent="0.25">
      <c r="B8" s="4"/>
      <c r="C8" s="6"/>
      <c r="D8" s="7"/>
    </row>
    <row r="9" spans="1:13" x14ac:dyDescent="0.25">
      <c r="A9" s="8"/>
      <c r="B9" s="8"/>
      <c r="C9" s="8"/>
      <c r="D9" s="9"/>
    </row>
    <row r="10" spans="1:13" x14ac:dyDescent="0.25">
      <c r="A10" s="8"/>
      <c r="B10" s="8"/>
      <c r="C10" s="8"/>
      <c r="D10" s="9"/>
      <c r="E10" s="6"/>
    </row>
    <row r="11" spans="1:13" x14ac:dyDescent="0.25">
      <c r="A11" s="60" t="s">
        <v>85</v>
      </c>
      <c r="B11" s="60"/>
      <c r="C11" s="60"/>
      <c r="D11" s="60"/>
      <c r="J11" s="28"/>
      <c r="K11" s="28"/>
      <c r="L11" s="28"/>
      <c r="M11" s="28"/>
    </row>
    <row r="12" spans="1:13" hidden="1" x14ac:dyDescent="0.25">
      <c r="D12" s="6"/>
      <c r="J12" s="28"/>
      <c r="K12" s="28"/>
      <c r="L12" s="28"/>
      <c r="M12" s="28"/>
    </row>
    <row r="13" spans="1:13" hidden="1" x14ac:dyDescent="0.25">
      <c r="D13" s="6"/>
      <c r="J13" s="28"/>
      <c r="K13" s="28"/>
      <c r="L13" s="28"/>
      <c r="M13" s="28"/>
    </row>
    <row r="14" spans="1:13" hidden="1" x14ac:dyDescent="0.25">
      <c r="B14" s="3"/>
      <c r="D14" s="6"/>
      <c r="J14" s="28"/>
      <c r="K14" s="28"/>
      <c r="L14" s="28"/>
      <c r="M14" s="28"/>
    </row>
    <row r="15" spans="1:13" hidden="1" x14ac:dyDescent="0.25">
      <c r="B15" s="4"/>
      <c r="D15" s="6"/>
      <c r="J15" s="28"/>
      <c r="K15" s="28"/>
      <c r="L15" s="28"/>
      <c r="M15" s="28"/>
    </row>
    <row r="16" spans="1:13" hidden="1" x14ac:dyDescent="0.25">
      <c r="B16" s="4"/>
      <c r="D16" s="6"/>
      <c r="J16" s="28"/>
      <c r="K16" s="28"/>
      <c r="L16" s="28"/>
      <c r="M16" s="28"/>
    </row>
    <row r="17" spans="1:13" hidden="1" x14ac:dyDescent="0.25">
      <c r="B17" s="4"/>
      <c r="C17" s="6"/>
      <c r="D17" s="7"/>
      <c r="J17" s="28"/>
      <c r="K17" s="28"/>
      <c r="L17" s="28"/>
      <c r="M17" s="28"/>
    </row>
    <row r="18" spans="1:13" ht="12.75" hidden="1" customHeight="1" x14ac:dyDescent="0.25">
      <c r="A18" s="8"/>
      <c r="B18" s="8"/>
      <c r="C18" s="8"/>
      <c r="D18" s="9"/>
      <c r="J18" s="28"/>
      <c r="K18" s="28"/>
      <c r="L18" s="28"/>
      <c r="M18" s="28"/>
    </row>
    <row r="19" spans="1:13" ht="12.75" hidden="1" customHeight="1" x14ac:dyDescent="0.25">
      <c r="A19" s="8"/>
      <c r="B19" s="8"/>
      <c r="C19" s="8"/>
      <c r="D19" s="9"/>
      <c r="J19" s="28"/>
      <c r="K19" s="28"/>
      <c r="L19" s="28"/>
      <c r="M19" s="28"/>
    </row>
    <row r="20" spans="1:13" ht="17.25" hidden="1" customHeight="1" x14ac:dyDescent="0.25">
      <c r="A20" s="60"/>
      <c r="B20" s="60"/>
      <c r="C20" s="60"/>
      <c r="D20" s="60"/>
      <c r="J20" s="28"/>
      <c r="K20" s="28"/>
      <c r="L20" s="28"/>
      <c r="M20" s="28"/>
    </row>
    <row r="21" spans="1:13" hidden="1" x14ac:dyDescent="0.25">
      <c r="A21" s="10"/>
      <c r="B21" s="10"/>
      <c r="C21" s="10"/>
      <c r="D21" s="11"/>
      <c r="J21" s="28"/>
      <c r="K21" s="28"/>
      <c r="L21" s="28"/>
      <c r="M21" s="28"/>
    </row>
    <row r="22" spans="1:13" x14ac:dyDescent="0.25">
      <c r="B22" s="12"/>
      <c r="E22" s="7" t="s">
        <v>3</v>
      </c>
      <c r="J22" s="28"/>
      <c r="K22" s="28"/>
      <c r="L22" s="28"/>
      <c r="M22" s="28"/>
    </row>
    <row r="23" spans="1:13" ht="25.5" customHeight="1" x14ac:dyDescent="0.25">
      <c r="A23" s="54" t="s">
        <v>4</v>
      </c>
      <c r="B23" s="54" t="s">
        <v>5</v>
      </c>
      <c r="C23" s="54" t="s">
        <v>6</v>
      </c>
      <c r="D23" s="61" t="s">
        <v>40</v>
      </c>
      <c r="E23" s="61"/>
    </row>
    <row r="24" spans="1:13" x14ac:dyDescent="0.25">
      <c r="A24" s="54"/>
      <c r="B24" s="54"/>
      <c r="C24" s="54"/>
      <c r="D24" s="31" t="s">
        <v>82</v>
      </c>
      <c r="E24" s="31" t="s">
        <v>86</v>
      </c>
    </row>
    <row r="25" spans="1:13" ht="38.25" x14ac:dyDescent="0.25">
      <c r="A25" s="13"/>
      <c r="B25" s="14" t="s">
        <v>7</v>
      </c>
      <c r="C25" s="15" t="s">
        <v>8</v>
      </c>
      <c r="D25" s="25">
        <v>1022174.2420000001</v>
      </c>
      <c r="E25" s="25">
        <v>932545.64200000011</v>
      </c>
      <c r="I25" s="32"/>
      <c r="J25" s="32"/>
      <c r="K25" s="26"/>
      <c r="L25" s="26"/>
      <c r="M25" s="26"/>
    </row>
    <row r="26" spans="1:13" ht="38.25" x14ac:dyDescent="0.25">
      <c r="A26" s="16"/>
      <c r="B26" s="17" t="s">
        <v>9</v>
      </c>
      <c r="C26" s="15" t="s">
        <v>44</v>
      </c>
      <c r="D26" s="25">
        <v>161314.6</v>
      </c>
      <c r="E26" s="25">
        <v>165024.79999999999</v>
      </c>
      <c r="I26" s="32"/>
      <c r="J26" s="26"/>
      <c r="K26" s="26"/>
      <c r="L26" s="26"/>
      <c r="M26" s="26"/>
    </row>
    <row r="27" spans="1:13" ht="25.5" x14ac:dyDescent="0.25">
      <c r="A27" s="29">
        <v>863</v>
      </c>
      <c r="B27" s="30" t="s">
        <v>10</v>
      </c>
      <c r="C27" s="18" t="s">
        <v>11</v>
      </c>
      <c r="D27" s="40">
        <v>161314.6</v>
      </c>
      <c r="E27" s="41">
        <v>165024.79999999999</v>
      </c>
      <c r="J27" s="26"/>
      <c r="K27" s="26"/>
      <c r="L27" s="26"/>
      <c r="M27" s="26"/>
    </row>
    <row r="28" spans="1:13" ht="25.5" x14ac:dyDescent="0.25">
      <c r="A28" s="29"/>
      <c r="B28" s="17" t="s">
        <v>12</v>
      </c>
      <c r="C28" s="15" t="s">
        <v>13</v>
      </c>
      <c r="D28" s="42">
        <v>437904.1</v>
      </c>
      <c r="E28" s="42">
        <v>373077.39999999997</v>
      </c>
      <c r="I28" s="32"/>
      <c r="J28" s="26"/>
      <c r="K28" s="26"/>
      <c r="L28" s="26"/>
      <c r="M28" s="26"/>
    </row>
    <row r="29" spans="1:13" ht="66.599999999999994" customHeight="1" x14ac:dyDescent="0.25">
      <c r="A29" s="29">
        <v>866</v>
      </c>
      <c r="B29" s="30" t="s">
        <v>42</v>
      </c>
      <c r="C29" s="34" t="s">
        <v>51</v>
      </c>
      <c r="D29" s="40">
        <v>14826.7</v>
      </c>
      <c r="E29" s="41">
        <v>0</v>
      </c>
      <c r="J29" s="26"/>
      <c r="K29" s="26"/>
      <c r="L29" s="26"/>
      <c r="M29" s="26"/>
    </row>
    <row r="30" spans="1:13" x14ac:dyDescent="0.25">
      <c r="A30" s="29"/>
      <c r="B30" s="17" t="s">
        <v>14</v>
      </c>
      <c r="C30" s="15" t="s">
        <v>15</v>
      </c>
      <c r="D30" s="42">
        <v>423077.39999999997</v>
      </c>
      <c r="E30" s="42">
        <v>373077.39999999997</v>
      </c>
      <c r="J30" s="26"/>
      <c r="K30" s="26"/>
      <c r="L30" s="26"/>
      <c r="M30" s="26"/>
    </row>
    <row r="31" spans="1:13" ht="51" x14ac:dyDescent="0.25">
      <c r="A31" s="29">
        <v>863</v>
      </c>
      <c r="B31" s="30" t="s">
        <v>14</v>
      </c>
      <c r="C31" s="18" t="s">
        <v>48</v>
      </c>
      <c r="D31" s="40">
        <v>121422.6</v>
      </c>
      <c r="E31" s="41">
        <v>121422.6</v>
      </c>
      <c r="G31" s="37"/>
      <c r="J31" s="26"/>
      <c r="K31" s="26"/>
      <c r="L31" s="26"/>
      <c r="M31" s="26"/>
    </row>
    <row r="32" spans="1:13" ht="25.5" x14ac:dyDescent="0.25">
      <c r="A32" s="55">
        <v>867</v>
      </c>
      <c r="B32" s="54" t="s">
        <v>14</v>
      </c>
      <c r="C32" s="18" t="s">
        <v>45</v>
      </c>
      <c r="D32" s="40">
        <v>654.79999999999995</v>
      </c>
      <c r="E32" s="41">
        <v>654.79999999999995</v>
      </c>
      <c r="J32" s="26"/>
      <c r="K32" s="26"/>
      <c r="L32" s="26"/>
      <c r="M32" s="26"/>
    </row>
    <row r="33" spans="1:13" ht="25.5" x14ac:dyDescent="0.25">
      <c r="A33" s="55"/>
      <c r="B33" s="54"/>
      <c r="C33" s="18" t="s">
        <v>75</v>
      </c>
      <c r="D33" s="40">
        <v>100</v>
      </c>
      <c r="E33" s="41">
        <v>100</v>
      </c>
      <c r="J33" s="26"/>
      <c r="K33" s="26"/>
      <c r="L33" s="26"/>
      <c r="M33" s="26"/>
    </row>
    <row r="34" spans="1:13" ht="25.5" x14ac:dyDescent="0.25">
      <c r="A34" s="55"/>
      <c r="B34" s="54"/>
      <c r="C34" s="18" t="s">
        <v>49</v>
      </c>
      <c r="D34" s="40">
        <v>17831.8</v>
      </c>
      <c r="E34" s="41">
        <v>17831.8</v>
      </c>
      <c r="J34" s="26"/>
      <c r="K34" s="26"/>
      <c r="L34" s="26"/>
      <c r="M34" s="26"/>
    </row>
    <row r="35" spans="1:13" ht="38.25" x14ac:dyDescent="0.25">
      <c r="A35" s="55">
        <v>866</v>
      </c>
      <c r="B35" s="54" t="s">
        <v>14</v>
      </c>
      <c r="C35" s="18" t="s">
        <v>50</v>
      </c>
      <c r="D35" s="40">
        <v>13626.7</v>
      </c>
      <c r="E35" s="41">
        <v>13626.7</v>
      </c>
      <c r="J35" s="26"/>
      <c r="K35" s="26"/>
      <c r="L35" s="26"/>
      <c r="M35" s="26"/>
    </row>
    <row r="36" spans="1:13" ht="60.75" customHeight="1" x14ac:dyDescent="0.25">
      <c r="A36" s="55"/>
      <c r="B36" s="54"/>
      <c r="C36" s="18" t="s">
        <v>52</v>
      </c>
      <c r="D36" s="40">
        <v>319</v>
      </c>
      <c r="E36" s="41">
        <v>319</v>
      </c>
      <c r="J36" s="26"/>
      <c r="K36" s="26"/>
      <c r="L36" s="26"/>
      <c r="M36" s="26"/>
    </row>
    <row r="37" spans="1:13" ht="74.25" customHeight="1" x14ac:dyDescent="0.25">
      <c r="A37" s="55"/>
      <c r="B37" s="54"/>
      <c r="C37" s="18" t="s">
        <v>47</v>
      </c>
      <c r="D37" s="40">
        <v>4123.8</v>
      </c>
      <c r="E37" s="41">
        <v>4123.8</v>
      </c>
      <c r="J37" s="26"/>
      <c r="K37" s="26"/>
      <c r="L37" s="26"/>
      <c r="M37" s="26"/>
    </row>
    <row r="38" spans="1:13" ht="74.25" customHeight="1" x14ac:dyDescent="0.25">
      <c r="A38" s="55"/>
      <c r="B38" s="54"/>
      <c r="C38" s="18" t="s">
        <v>88</v>
      </c>
      <c r="D38" s="40">
        <v>1944</v>
      </c>
      <c r="E38" s="41">
        <v>1944</v>
      </c>
      <c r="J38" s="26"/>
      <c r="K38" s="26"/>
      <c r="L38" s="26"/>
      <c r="M38" s="26"/>
    </row>
    <row r="39" spans="1:13" ht="74.25" customHeight="1" x14ac:dyDescent="0.25">
      <c r="A39" s="55"/>
      <c r="B39" s="54"/>
      <c r="C39" s="18" t="s">
        <v>64</v>
      </c>
      <c r="D39" s="40">
        <v>141762.20000000001</v>
      </c>
      <c r="E39" s="41">
        <v>141762.20000000001</v>
      </c>
      <c r="J39" s="26"/>
      <c r="K39" s="26"/>
      <c r="L39" s="26"/>
      <c r="M39" s="26"/>
    </row>
    <row r="40" spans="1:13" ht="122.25" customHeight="1" x14ac:dyDescent="0.25">
      <c r="A40" s="55"/>
      <c r="B40" s="54"/>
      <c r="C40" s="18" t="s">
        <v>83</v>
      </c>
      <c r="D40" s="40">
        <v>1885.1</v>
      </c>
      <c r="E40" s="41">
        <v>1885.1</v>
      </c>
      <c r="J40" s="26"/>
      <c r="K40" s="26"/>
      <c r="L40" s="26"/>
      <c r="M40" s="26"/>
    </row>
    <row r="41" spans="1:13" ht="45" customHeight="1" x14ac:dyDescent="0.25">
      <c r="A41" s="54">
        <v>864</v>
      </c>
      <c r="B41" s="54" t="s">
        <v>14</v>
      </c>
      <c r="C41" s="23" t="s">
        <v>46</v>
      </c>
      <c r="D41" s="40">
        <v>51509</v>
      </c>
      <c r="E41" s="41">
        <v>1509</v>
      </c>
      <c r="J41" s="26"/>
      <c r="K41" s="26"/>
      <c r="L41" s="26"/>
      <c r="M41" s="26"/>
    </row>
    <row r="42" spans="1:13" ht="71.25" customHeight="1" x14ac:dyDescent="0.25">
      <c r="A42" s="54"/>
      <c r="B42" s="54"/>
      <c r="C42" s="23" t="s">
        <v>74</v>
      </c>
      <c r="D42" s="40">
        <v>5348</v>
      </c>
      <c r="E42" s="41">
        <v>5348</v>
      </c>
      <c r="J42" s="26"/>
      <c r="K42" s="26"/>
      <c r="L42" s="26"/>
      <c r="M42" s="26"/>
    </row>
    <row r="43" spans="1:13" ht="90" customHeight="1" x14ac:dyDescent="0.25">
      <c r="A43" s="56"/>
      <c r="B43" s="56"/>
      <c r="C43" s="19" t="s">
        <v>87</v>
      </c>
      <c r="D43" s="40">
        <v>117.6</v>
      </c>
      <c r="E43" s="41">
        <v>117.6</v>
      </c>
      <c r="J43" s="26"/>
      <c r="K43" s="26"/>
      <c r="L43" s="26"/>
      <c r="M43" s="26"/>
    </row>
    <row r="44" spans="1:13" ht="30.75" customHeight="1" x14ac:dyDescent="0.25">
      <c r="A44" s="47">
        <v>868</v>
      </c>
      <c r="B44" s="47" t="s">
        <v>14</v>
      </c>
      <c r="C44" s="18" t="s">
        <v>73</v>
      </c>
      <c r="D44" s="40">
        <v>4030</v>
      </c>
      <c r="E44" s="41">
        <v>4030</v>
      </c>
      <c r="J44" s="26"/>
      <c r="K44" s="26"/>
      <c r="L44" s="26"/>
      <c r="M44" s="26"/>
    </row>
    <row r="45" spans="1:13" ht="25.5" x14ac:dyDescent="0.25">
      <c r="A45" s="54">
        <v>865</v>
      </c>
      <c r="B45" s="54" t="s">
        <v>14</v>
      </c>
      <c r="C45" s="18" t="s">
        <v>65</v>
      </c>
      <c r="D45" s="40">
        <v>44562.5</v>
      </c>
      <c r="E45" s="41">
        <v>44562.5</v>
      </c>
      <c r="J45" s="26"/>
      <c r="K45" s="26"/>
      <c r="L45" s="26"/>
      <c r="M45" s="26"/>
    </row>
    <row r="46" spans="1:13" ht="51" x14ac:dyDescent="0.25">
      <c r="A46" s="62"/>
      <c r="B46" s="62"/>
      <c r="C46" s="18" t="s">
        <v>66</v>
      </c>
      <c r="D46" s="40">
        <v>13840.3</v>
      </c>
      <c r="E46" s="41">
        <v>13840.3</v>
      </c>
      <c r="J46" s="26"/>
      <c r="K46" s="26"/>
      <c r="L46" s="26"/>
      <c r="M46" s="26"/>
    </row>
    <row r="47" spans="1:13" ht="25.5" x14ac:dyDescent="0.25">
      <c r="A47" s="29"/>
      <c r="B47" s="17" t="s">
        <v>16</v>
      </c>
      <c r="C47" s="15" t="s">
        <v>17</v>
      </c>
      <c r="D47" s="42">
        <v>383701.51500000007</v>
      </c>
      <c r="E47" s="42">
        <v>383609.01500000007</v>
      </c>
      <c r="F47" s="39"/>
      <c r="G47" s="39"/>
      <c r="J47" s="26"/>
      <c r="K47" s="26"/>
      <c r="L47" s="26"/>
      <c r="M47" s="26"/>
    </row>
    <row r="48" spans="1:13" ht="88.5" customHeight="1" x14ac:dyDescent="0.25">
      <c r="A48" s="29">
        <v>866</v>
      </c>
      <c r="B48" s="30" t="s">
        <v>18</v>
      </c>
      <c r="C48" s="18" t="s">
        <v>54</v>
      </c>
      <c r="D48" s="41">
        <v>4466.3999999999996</v>
      </c>
      <c r="E48" s="41">
        <v>4466.3999999999996</v>
      </c>
      <c r="J48" s="26"/>
      <c r="K48" s="26"/>
      <c r="L48" s="26"/>
      <c r="M48" s="26"/>
    </row>
    <row r="49" spans="1:13" ht="38.25" x14ac:dyDescent="0.25">
      <c r="A49" s="29"/>
      <c r="B49" s="17" t="s">
        <v>19</v>
      </c>
      <c r="C49" s="15" t="s">
        <v>20</v>
      </c>
      <c r="D49" s="42">
        <v>379139.71500000003</v>
      </c>
      <c r="E49" s="43">
        <v>379142.61500000005</v>
      </c>
      <c r="F49" s="39"/>
      <c r="G49" s="39"/>
      <c r="J49" s="26"/>
      <c r="K49" s="26"/>
      <c r="L49" s="26"/>
      <c r="M49" s="26"/>
    </row>
    <row r="50" spans="1:13" ht="47.25" customHeight="1" x14ac:dyDescent="0.25">
      <c r="A50" s="29">
        <v>863</v>
      </c>
      <c r="B50" s="30" t="s">
        <v>19</v>
      </c>
      <c r="C50" s="18" t="s">
        <v>67</v>
      </c>
      <c r="D50" s="40">
        <v>73.2</v>
      </c>
      <c r="E50" s="41">
        <v>76.099999999999994</v>
      </c>
      <c r="J50" s="26"/>
      <c r="K50" s="26"/>
      <c r="L50" s="26"/>
      <c r="M50" s="26"/>
    </row>
    <row r="51" spans="1:13" ht="69" customHeight="1" x14ac:dyDescent="0.25">
      <c r="A51" s="55">
        <v>868</v>
      </c>
      <c r="B51" s="54" t="s">
        <v>19</v>
      </c>
      <c r="C51" s="18" t="s">
        <v>57</v>
      </c>
      <c r="D51" s="40">
        <v>1473</v>
      </c>
      <c r="E51" s="41">
        <v>1473</v>
      </c>
      <c r="J51" s="26"/>
      <c r="K51" s="26"/>
      <c r="L51" s="26"/>
      <c r="M51" s="26"/>
    </row>
    <row r="52" spans="1:13" ht="55.5" customHeight="1" x14ac:dyDescent="0.25">
      <c r="A52" s="55"/>
      <c r="B52" s="54"/>
      <c r="C52" s="18" t="s">
        <v>56</v>
      </c>
      <c r="D52" s="40">
        <v>2209.5</v>
      </c>
      <c r="E52" s="41">
        <v>2209.5</v>
      </c>
      <c r="J52" s="26"/>
      <c r="K52" s="26"/>
      <c r="L52" s="26"/>
      <c r="M52" s="26"/>
    </row>
    <row r="53" spans="1:13" ht="60" customHeight="1" x14ac:dyDescent="0.25">
      <c r="A53" s="55"/>
      <c r="B53" s="54"/>
      <c r="C53" s="18" t="s">
        <v>68</v>
      </c>
      <c r="D53" s="40">
        <v>1809.6</v>
      </c>
      <c r="E53" s="41">
        <v>1809.6</v>
      </c>
      <c r="J53" s="26"/>
      <c r="K53" s="26"/>
      <c r="L53" s="26"/>
      <c r="M53" s="26"/>
    </row>
    <row r="54" spans="1:13" ht="76.5" x14ac:dyDescent="0.25">
      <c r="A54" s="55"/>
      <c r="B54" s="54"/>
      <c r="C54" s="18" t="s">
        <v>69</v>
      </c>
      <c r="D54" s="40">
        <v>4.5</v>
      </c>
      <c r="E54" s="41">
        <v>4.5</v>
      </c>
      <c r="J54" s="26"/>
      <c r="K54" s="26"/>
      <c r="L54" s="26"/>
      <c r="M54" s="26"/>
    </row>
    <row r="55" spans="1:13" ht="38.25" x14ac:dyDescent="0.25">
      <c r="A55" s="55"/>
      <c r="B55" s="54"/>
      <c r="C55" s="18" t="s">
        <v>55</v>
      </c>
      <c r="D55" s="41">
        <v>132.5</v>
      </c>
      <c r="E55" s="41">
        <v>132.5</v>
      </c>
      <c r="J55" s="26"/>
      <c r="K55" s="26"/>
      <c r="L55" s="26"/>
      <c r="M55" s="26"/>
    </row>
    <row r="56" spans="1:13" ht="38.25" x14ac:dyDescent="0.25">
      <c r="A56" s="55"/>
      <c r="B56" s="54"/>
      <c r="C56" s="18" t="s">
        <v>60</v>
      </c>
      <c r="D56" s="40">
        <v>309.8</v>
      </c>
      <c r="E56" s="41">
        <v>309.8</v>
      </c>
      <c r="J56" s="26"/>
      <c r="K56" s="26"/>
      <c r="L56" s="26"/>
      <c r="M56" s="26"/>
    </row>
    <row r="57" spans="1:13" ht="51" customHeight="1" x14ac:dyDescent="0.25">
      <c r="A57" s="55"/>
      <c r="B57" s="54"/>
      <c r="C57" s="18" t="s">
        <v>59</v>
      </c>
      <c r="D57" s="40">
        <v>204.8</v>
      </c>
      <c r="E57" s="40">
        <v>204.8</v>
      </c>
      <c r="J57" s="26"/>
      <c r="K57" s="26"/>
      <c r="L57" s="26"/>
      <c r="M57" s="26"/>
    </row>
    <row r="58" spans="1:13" ht="38.25" x14ac:dyDescent="0.25">
      <c r="A58" s="55"/>
      <c r="B58" s="54"/>
      <c r="C58" s="20" t="s">
        <v>21</v>
      </c>
      <c r="D58" s="44">
        <v>203</v>
      </c>
      <c r="E58" s="44">
        <v>203</v>
      </c>
      <c r="J58" s="26"/>
      <c r="K58" s="26"/>
      <c r="L58" s="26"/>
      <c r="M58" s="26"/>
    </row>
    <row r="59" spans="1:13" ht="38.25" x14ac:dyDescent="0.25">
      <c r="A59" s="55"/>
      <c r="B59" s="54"/>
      <c r="C59" s="20" t="s">
        <v>59</v>
      </c>
      <c r="D59" s="44">
        <v>1.8</v>
      </c>
      <c r="E59" s="44">
        <v>1.8</v>
      </c>
      <c r="J59" s="26"/>
      <c r="K59" s="26"/>
      <c r="L59" s="26"/>
      <c r="M59" s="26"/>
    </row>
    <row r="60" spans="1:13" ht="63.75" x14ac:dyDescent="0.25">
      <c r="A60" s="55"/>
      <c r="B60" s="54"/>
      <c r="C60" s="18" t="s">
        <v>62</v>
      </c>
      <c r="D60" s="40">
        <v>233.3</v>
      </c>
      <c r="E60" s="41">
        <v>233.3</v>
      </c>
      <c r="J60" s="26"/>
      <c r="K60" s="26"/>
      <c r="L60" s="26"/>
      <c r="M60" s="26"/>
    </row>
    <row r="61" spans="1:13" ht="63.75" x14ac:dyDescent="0.25">
      <c r="A61" s="55"/>
      <c r="B61" s="54"/>
      <c r="C61" s="18" t="s">
        <v>70</v>
      </c>
      <c r="D61" s="40">
        <v>450.4</v>
      </c>
      <c r="E61" s="40">
        <v>450.4</v>
      </c>
      <c r="J61" s="26"/>
      <c r="K61" s="26"/>
      <c r="L61" s="26"/>
      <c r="M61" s="26"/>
    </row>
    <row r="62" spans="1:13" x14ac:dyDescent="0.25">
      <c r="A62" s="55"/>
      <c r="B62" s="54"/>
      <c r="C62" s="20" t="s">
        <v>33</v>
      </c>
      <c r="D62" s="44">
        <v>443.7</v>
      </c>
      <c r="E62" s="44">
        <v>443.7</v>
      </c>
      <c r="J62" s="26"/>
      <c r="K62" s="26"/>
      <c r="L62" s="26"/>
      <c r="M62" s="26"/>
    </row>
    <row r="63" spans="1:13" x14ac:dyDescent="0.25">
      <c r="A63" s="55"/>
      <c r="B63" s="54"/>
      <c r="C63" s="20" t="s">
        <v>76</v>
      </c>
      <c r="D63" s="44">
        <v>6.7</v>
      </c>
      <c r="E63" s="44">
        <v>6.7</v>
      </c>
      <c r="J63" s="26"/>
      <c r="K63" s="26"/>
      <c r="L63" s="26"/>
      <c r="M63" s="26"/>
    </row>
    <row r="64" spans="1:13" ht="63.75" x14ac:dyDescent="0.25">
      <c r="A64" s="55"/>
      <c r="B64" s="54"/>
      <c r="C64" s="18" t="s">
        <v>77</v>
      </c>
      <c r="D64" s="41">
        <v>629.4</v>
      </c>
      <c r="E64" s="41">
        <v>629.4</v>
      </c>
      <c r="J64" s="26"/>
      <c r="K64" s="26"/>
      <c r="L64" s="26"/>
      <c r="M64" s="26"/>
    </row>
    <row r="65" spans="1:13" ht="63.75" x14ac:dyDescent="0.25">
      <c r="A65" s="55"/>
      <c r="B65" s="54"/>
      <c r="C65" s="20" t="s">
        <v>78</v>
      </c>
      <c r="D65" s="41">
        <v>547.29999999999995</v>
      </c>
      <c r="E65" s="41">
        <v>547.29999999999995</v>
      </c>
      <c r="J65" s="26"/>
      <c r="K65" s="26"/>
      <c r="L65" s="26"/>
      <c r="M65" s="26"/>
    </row>
    <row r="66" spans="1:13" x14ac:dyDescent="0.25">
      <c r="A66" s="55"/>
      <c r="B66" s="54"/>
      <c r="C66" s="20" t="s">
        <v>76</v>
      </c>
      <c r="D66" s="41">
        <v>82.1</v>
      </c>
      <c r="E66" s="41">
        <v>82.1</v>
      </c>
      <c r="J66" s="26"/>
      <c r="K66" s="26"/>
      <c r="L66" s="26"/>
      <c r="M66" s="26"/>
    </row>
    <row r="67" spans="1:13" ht="229.5" x14ac:dyDescent="0.25">
      <c r="A67" s="21" t="s">
        <v>22</v>
      </c>
      <c r="B67" s="54" t="s">
        <v>19</v>
      </c>
      <c r="C67" s="18" t="s">
        <v>58</v>
      </c>
      <c r="D67" s="40">
        <v>6869.8150000000005</v>
      </c>
      <c r="E67" s="40">
        <v>6869.8150000000005</v>
      </c>
      <c r="J67" s="26"/>
      <c r="K67" s="26"/>
      <c r="L67" s="26"/>
      <c r="M67" s="26"/>
    </row>
    <row r="68" spans="1:13" x14ac:dyDescent="0.25">
      <c r="A68" s="29">
        <v>865</v>
      </c>
      <c r="B68" s="54"/>
      <c r="C68" s="20" t="s">
        <v>23</v>
      </c>
      <c r="D68" s="44">
        <v>1468.3</v>
      </c>
      <c r="E68" s="44">
        <v>1468.3</v>
      </c>
      <c r="J68" s="26"/>
      <c r="K68" s="26"/>
      <c r="L68" s="26"/>
      <c r="M68" s="26"/>
    </row>
    <row r="69" spans="1:13" ht="25.5" x14ac:dyDescent="0.25">
      <c r="A69" s="29">
        <v>866</v>
      </c>
      <c r="B69" s="54"/>
      <c r="C69" s="20" t="s">
        <v>24</v>
      </c>
      <c r="D69" s="45">
        <v>4600</v>
      </c>
      <c r="E69" s="45">
        <v>4600</v>
      </c>
      <c r="J69" s="26"/>
      <c r="K69" s="26"/>
      <c r="L69" s="26"/>
      <c r="M69" s="26"/>
    </row>
    <row r="70" spans="1:13" ht="25.5" x14ac:dyDescent="0.25">
      <c r="A70" s="29">
        <v>867</v>
      </c>
      <c r="B70" s="54"/>
      <c r="C70" s="20" t="s">
        <v>31</v>
      </c>
      <c r="D70" s="45">
        <v>801.51499999999999</v>
      </c>
      <c r="E70" s="45">
        <v>801.51499999999999</v>
      </c>
      <c r="J70" s="26"/>
      <c r="K70" s="26"/>
      <c r="L70" s="26"/>
      <c r="M70" s="26"/>
    </row>
    <row r="71" spans="1:13" ht="76.5" x14ac:dyDescent="0.25">
      <c r="A71" s="57">
        <v>866</v>
      </c>
      <c r="B71" s="48" t="s">
        <v>19</v>
      </c>
      <c r="C71" s="18" t="s">
        <v>71</v>
      </c>
      <c r="D71" s="40">
        <v>276836.2</v>
      </c>
      <c r="E71" s="41">
        <v>276836.2</v>
      </c>
      <c r="J71" s="26"/>
      <c r="K71" s="26"/>
      <c r="L71" s="26"/>
      <c r="M71" s="26"/>
    </row>
    <row r="72" spans="1:13" ht="38.25" x14ac:dyDescent="0.25">
      <c r="A72" s="58"/>
      <c r="B72" s="49"/>
      <c r="C72" s="18" t="s">
        <v>72</v>
      </c>
      <c r="D72" s="46">
        <v>84839.5</v>
      </c>
      <c r="E72" s="41">
        <v>84839.5</v>
      </c>
      <c r="J72" s="26"/>
      <c r="K72" s="26"/>
      <c r="L72" s="26"/>
      <c r="M72" s="26"/>
    </row>
    <row r="73" spans="1:13" ht="46.5" customHeight="1" x14ac:dyDescent="0.25">
      <c r="A73" s="58"/>
      <c r="B73" s="49"/>
      <c r="C73" s="18" t="s">
        <v>61</v>
      </c>
      <c r="D73" s="46">
        <v>33.5</v>
      </c>
      <c r="E73" s="41">
        <v>33.5</v>
      </c>
      <c r="J73" s="26"/>
      <c r="K73" s="26"/>
      <c r="L73" s="26"/>
      <c r="M73" s="26"/>
    </row>
    <row r="74" spans="1:13" ht="53.25" customHeight="1" x14ac:dyDescent="0.25">
      <c r="A74" s="58"/>
      <c r="B74" s="49"/>
      <c r="C74" s="18" t="s">
        <v>32</v>
      </c>
      <c r="D74" s="40">
        <v>67</v>
      </c>
      <c r="E74" s="41">
        <v>67</v>
      </c>
      <c r="J74" s="26"/>
      <c r="K74" s="26"/>
      <c r="L74" s="26"/>
      <c r="M74" s="26"/>
    </row>
    <row r="75" spans="1:13" ht="48.75" customHeight="1" x14ac:dyDescent="0.25">
      <c r="A75" s="58"/>
      <c r="B75" s="49"/>
      <c r="C75" s="18" t="s">
        <v>89</v>
      </c>
      <c r="D75" s="40">
        <v>719.7</v>
      </c>
      <c r="E75" s="41">
        <v>719.7</v>
      </c>
      <c r="J75" s="26"/>
      <c r="K75" s="26"/>
      <c r="L75" s="26"/>
      <c r="M75" s="26"/>
    </row>
    <row r="76" spans="1:13" ht="49.5" customHeight="1" x14ac:dyDescent="0.25">
      <c r="A76" s="58"/>
      <c r="B76" s="49"/>
      <c r="C76" s="18" t="s">
        <v>90</v>
      </c>
      <c r="D76" s="40">
        <v>10.8</v>
      </c>
      <c r="E76" s="41">
        <v>10.8</v>
      </c>
      <c r="J76" s="26"/>
      <c r="K76" s="26"/>
      <c r="L76" s="26"/>
      <c r="M76" s="26"/>
    </row>
    <row r="77" spans="1:13" ht="129" customHeight="1" x14ac:dyDescent="0.25">
      <c r="A77" s="59"/>
      <c r="B77" s="50"/>
      <c r="C77" s="18" t="s">
        <v>53</v>
      </c>
      <c r="D77" s="40">
        <v>2233.1999999999998</v>
      </c>
      <c r="E77" s="41">
        <v>2233.1999999999998</v>
      </c>
      <c r="J77" s="26"/>
      <c r="K77" s="26"/>
      <c r="L77" s="26"/>
      <c r="M77" s="26"/>
    </row>
    <row r="78" spans="1:13" ht="54.75" customHeight="1" x14ac:dyDescent="0.25">
      <c r="A78" s="29">
        <v>868</v>
      </c>
      <c r="B78" s="30" t="s">
        <v>25</v>
      </c>
      <c r="C78" s="18" t="s">
        <v>30</v>
      </c>
      <c r="D78" s="40">
        <v>95.4</v>
      </c>
      <c r="E78" s="41">
        <v>0</v>
      </c>
      <c r="J78" s="26"/>
      <c r="K78" s="26"/>
      <c r="L78" s="26"/>
      <c r="M78" s="26"/>
    </row>
    <row r="79" spans="1:13" s="22" customFormat="1" x14ac:dyDescent="0.25">
      <c r="A79" s="29"/>
      <c r="B79" s="17" t="s">
        <v>26</v>
      </c>
      <c r="C79" s="15" t="s">
        <v>27</v>
      </c>
      <c r="D79" s="42">
        <v>39254.027000000002</v>
      </c>
      <c r="E79" s="42">
        <v>10834.427</v>
      </c>
      <c r="G79" s="38"/>
      <c r="H79" s="38"/>
      <c r="J79" s="27"/>
      <c r="K79" s="27"/>
      <c r="L79" s="27"/>
      <c r="M79" s="27"/>
    </row>
    <row r="80" spans="1:13" s="22" customFormat="1" ht="27" customHeight="1" x14ac:dyDescent="0.25">
      <c r="A80" s="29">
        <v>861</v>
      </c>
      <c r="B80" s="48" t="s">
        <v>28</v>
      </c>
      <c r="C80" s="51" t="s">
        <v>29</v>
      </c>
      <c r="D80" s="40">
        <v>999</v>
      </c>
      <c r="E80" s="40">
        <v>999</v>
      </c>
      <c r="G80" s="38"/>
      <c r="H80" s="38"/>
      <c r="J80" s="27"/>
      <c r="K80" s="27"/>
      <c r="L80" s="27"/>
      <c r="M80" s="27"/>
    </row>
    <row r="81" spans="1:13" ht="44.25" customHeight="1" x14ac:dyDescent="0.25">
      <c r="A81" s="29">
        <v>863</v>
      </c>
      <c r="B81" s="49"/>
      <c r="C81" s="52"/>
      <c r="D81" s="40">
        <v>5853.4269999999997</v>
      </c>
      <c r="E81" s="40">
        <v>5853.4269999999997</v>
      </c>
      <c r="J81" s="26"/>
      <c r="K81" s="26"/>
      <c r="L81" s="26"/>
      <c r="M81" s="26"/>
    </row>
    <row r="82" spans="1:13" ht="40.5" customHeight="1" x14ac:dyDescent="0.25">
      <c r="A82" s="29">
        <v>865</v>
      </c>
      <c r="B82" s="50"/>
      <c r="C82" s="53"/>
      <c r="D82" s="40">
        <v>46.6</v>
      </c>
      <c r="E82" s="40">
        <v>46.6</v>
      </c>
      <c r="J82" s="26"/>
      <c r="K82" s="26"/>
      <c r="L82" s="26"/>
      <c r="M82" s="26"/>
    </row>
    <row r="83" spans="1:13" ht="97.5" customHeight="1" x14ac:dyDescent="0.25">
      <c r="A83" s="29">
        <v>866</v>
      </c>
      <c r="B83" s="30" t="s">
        <v>80</v>
      </c>
      <c r="C83" s="18" t="s">
        <v>81</v>
      </c>
      <c r="D83" s="40">
        <v>4238</v>
      </c>
      <c r="E83" s="40">
        <v>254.3</v>
      </c>
      <c r="J83" s="26"/>
      <c r="K83" s="26"/>
      <c r="L83" s="26"/>
      <c r="M83" s="26"/>
    </row>
    <row r="84" spans="1:13" s="22" customFormat="1" ht="63.75" x14ac:dyDescent="0.25">
      <c r="A84" s="29">
        <v>866</v>
      </c>
      <c r="B84" s="30" t="s">
        <v>35</v>
      </c>
      <c r="C84" s="23" t="s">
        <v>34</v>
      </c>
      <c r="D84" s="40">
        <v>24435.9</v>
      </c>
      <c r="E84" s="41">
        <v>0</v>
      </c>
      <c r="G84" s="38"/>
      <c r="H84" s="38"/>
      <c r="J84" s="26"/>
      <c r="K84" s="27"/>
      <c r="L84" s="27"/>
      <c r="M84" s="27"/>
    </row>
    <row r="85" spans="1:13" s="22" customFormat="1" ht="51" x14ac:dyDescent="0.25">
      <c r="A85" s="57">
        <v>866</v>
      </c>
      <c r="B85" s="57" t="s">
        <v>41</v>
      </c>
      <c r="C85" s="23" t="s">
        <v>79</v>
      </c>
      <c r="D85" s="40">
        <v>547.1</v>
      </c>
      <c r="E85" s="41">
        <v>547.1</v>
      </c>
      <c r="G85" s="38"/>
      <c r="H85" s="38"/>
      <c r="J85" s="26"/>
      <c r="K85" s="27"/>
      <c r="L85" s="27"/>
      <c r="M85" s="27"/>
    </row>
    <row r="86" spans="1:13" s="22" customFormat="1" ht="76.5" x14ac:dyDescent="0.25">
      <c r="A86" s="58"/>
      <c r="B86" s="58"/>
      <c r="C86" s="23" t="s">
        <v>91</v>
      </c>
      <c r="D86" s="40">
        <v>259.2</v>
      </c>
      <c r="E86" s="41">
        <v>259.2</v>
      </c>
      <c r="G86" s="38"/>
      <c r="H86" s="38"/>
      <c r="J86" s="26"/>
      <c r="K86" s="27"/>
      <c r="L86" s="27"/>
      <c r="M86" s="27"/>
    </row>
    <row r="87" spans="1:13" ht="64.5" x14ac:dyDescent="0.25">
      <c r="A87" s="59"/>
      <c r="B87" s="59"/>
      <c r="C87" s="33" t="s">
        <v>63</v>
      </c>
      <c r="D87" s="41">
        <v>2874.8</v>
      </c>
      <c r="E87" s="41">
        <v>2874.8</v>
      </c>
    </row>
    <row r="90" spans="1:13" x14ac:dyDescent="0.25">
      <c r="E90" s="35"/>
    </row>
  </sheetData>
  <mergeCells count="23">
    <mergeCell ref="A85:A87"/>
    <mergeCell ref="B85:B87"/>
    <mergeCell ref="B51:B66"/>
    <mergeCell ref="A11:D11"/>
    <mergeCell ref="A20:D20"/>
    <mergeCell ref="B32:B34"/>
    <mergeCell ref="A32:A34"/>
    <mergeCell ref="D23:E23"/>
    <mergeCell ref="A23:A24"/>
    <mergeCell ref="B23:B24"/>
    <mergeCell ref="C23:C24"/>
    <mergeCell ref="A45:A46"/>
    <mergeCell ref="B41:B43"/>
    <mergeCell ref="B45:B46"/>
    <mergeCell ref="B80:B82"/>
    <mergeCell ref="C80:C82"/>
    <mergeCell ref="B67:B70"/>
    <mergeCell ref="B71:B77"/>
    <mergeCell ref="A35:A40"/>
    <mergeCell ref="B35:B40"/>
    <mergeCell ref="A41:A43"/>
    <mergeCell ref="A51:A66"/>
    <mergeCell ref="A71:A77"/>
  </mergeCells>
  <pageMargins left="0.74803149606299213" right="0.74803149606299213" top="0.19685039370078741" bottom="0.31496062992125984" header="0.51181102362204722" footer="0.51181102362204722"/>
  <pageSetup paperSize="9" scale="60" fitToHeight="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A9" sqref="A9"/>
    </sheetView>
  </sheetViews>
  <sheetFormatPr defaultRowHeight="12.7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B11"/>
  <sheetViews>
    <sheetView workbookViewId="0">
      <selection activeCell="A12" sqref="A12"/>
    </sheetView>
  </sheetViews>
  <sheetFormatPr defaultRowHeight="12.75" x14ac:dyDescent="0.2"/>
  <cols>
    <col min="1" max="1" width="18.28515625" customWidth="1"/>
    <col min="2" max="2" width="14.85546875" customWidth="1"/>
  </cols>
  <sheetData>
    <row r="3" spans="1:2" x14ac:dyDescent="0.2">
      <c r="A3" t="s">
        <v>36</v>
      </c>
    </row>
    <row r="4" spans="1:2" x14ac:dyDescent="0.2">
      <c r="A4">
        <v>367.7</v>
      </c>
    </row>
    <row r="5" spans="1:2" x14ac:dyDescent="0.2">
      <c r="A5">
        <f>367.7/12*0.75</f>
        <v>22.981249999999999</v>
      </c>
      <c r="B5" t="s">
        <v>37</v>
      </c>
    </row>
    <row r="6" spans="1:2" x14ac:dyDescent="0.2">
      <c r="A6">
        <f>22.98125*70%</f>
        <v>16.086874999999999</v>
      </c>
      <c r="B6" t="s">
        <v>38</v>
      </c>
    </row>
    <row r="7" spans="1:2" x14ac:dyDescent="0.2">
      <c r="A7">
        <f>A6*8</f>
        <v>128.69499999999999</v>
      </c>
    </row>
    <row r="9" spans="1:2" x14ac:dyDescent="0.2">
      <c r="A9">
        <f>30.6*70%</f>
        <v>21.419999999999998</v>
      </c>
      <c r="B9" t="s">
        <v>39</v>
      </c>
    </row>
    <row r="11" spans="1:2" x14ac:dyDescent="0.2">
      <c r="A11">
        <f>A7+A9</f>
        <v>150.11499999999998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пр.1</vt:lpstr>
      <vt:lpstr>Лист1</vt:lpstr>
      <vt:lpstr>Лист2</vt:lpstr>
      <vt:lpstr>пр.1!Область_печати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Nobp</dc:creator>
  <cp:lastModifiedBy>1</cp:lastModifiedBy>
  <cp:lastPrinted>2024-11-08T07:17:28Z</cp:lastPrinted>
  <dcterms:created xsi:type="dcterms:W3CDTF">2019-12-17T01:58:10Z</dcterms:created>
  <dcterms:modified xsi:type="dcterms:W3CDTF">2024-11-14T09:27:29Z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l" linkTarget="prop_col">
    <vt:lpwstr>#ССЫЛКА!</vt:lpwstr>
  </property>
</Properties>
</file>